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<sst xmlns="http://schemas.openxmlformats.org/spreadsheetml/2006/main" count="31" uniqueCount="25">
  <si>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K1-Bibliotekarstvo</t>
  </si>
  <si>
    <t>Vkupna nameska dotacija</t>
  </si>
  <si>
    <t>namenska dotacija</t>
  </si>
  <si>
    <t>K2-Muzi~ka i scenskoumetni~ka dejnost</t>
  </si>
  <si>
    <t>K3-Muzejska i kinote~na dejnost</t>
  </si>
  <si>
    <t>bruto plati</t>
  </si>
  <si>
    <t>blok dotacija</t>
  </si>
  <si>
    <t>5(2+3+4)</t>
  </si>
  <si>
    <t>9(6+7+8)</t>
  </si>
  <si>
    <t>13(5+9)</t>
  </si>
  <si>
    <t>10(2+6)</t>
  </si>
  <si>
    <t>11(3+7)</t>
  </si>
  <si>
    <t>12(4+8)</t>
  </si>
  <si>
    <t>Vkupna bruto plati</t>
  </si>
  <si>
    <t>Vkupna blok dotacija</t>
  </si>
  <si>
    <t>VKUPNO:</t>
  </si>
  <si>
    <t>BLOK DOTACIJA ZA KULTURA</t>
  </si>
  <si>
    <t>LUB BLAGOJ J.MU^ETO, STRUMICA</t>
  </si>
  <si>
    <t>tel. 034/349-040</t>
  </si>
  <si>
    <t>Q1</t>
  </si>
  <si>
    <t>Q2</t>
  </si>
  <si>
    <t>Q3</t>
  </si>
  <si>
    <t>Q4</t>
  </si>
  <si>
    <t>kvartal</t>
  </si>
  <si>
    <t>GODI[EN FINANSISKI PLAN ZA 2021 GODINA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</si>
</sst>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0"/>
      <name val="Arial"/>
      <family val="0"/>
    </font>
    <font>
      <sz val="10"/>
      <name val="MAC C Times"/>
      <family val="1"/>
    </font>
    <font>
      <sz val="8"/>
      <name val="MAC C Times"/>
      <family val="1"/>
    </font>
    <font>
      <sz val="8"/>
      <name val="Arial"/>
      <family val="0"/>
    </font>
    <font>
      <b/>
      <sz val="9"/>
      <name val="MAC C Times"/>
      <family val="1"/>
    </font>
    <font>
      <b/>
      <sz val="10"/>
      <name val="MAC C Times"/>
      <family val="1"/>
    </font>
    <font>
      <b/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2" max="2" width="12.28125" style="0" customWidth="1"/>
    <col min="3" max="3" width="7.421875" style="0" customWidth="1"/>
    <col min="4" max="4" width="6.8515625" style="0" customWidth="1"/>
    <col min="5" max="5" width="10.7109375" style="0" customWidth="1"/>
    <col min="6" max="6" width="11.7109375" style="0" customWidth="1"/>
    <col min="7" max="8" width="7.8515625" style="0" customWidth="1"/>
    <col min="9" max="9" width="10.8515625" style="0" customWidth="1"/>
    <col min="10" max="10" width="12.57421875" style="0" customWidth="1"/>
    <col min="11" max="12" width="7.28125" style="0" customWidth="1"/>
    <col min="13" max="13" width="13.28125" style="0" customWidth="1"/>
  </cols>
  <sheetData>
    <row r="1" spans="1:36" ht="12.7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7" t="s">
        <v>17</v>
      </c>
      <c r="B4" s="17"/>
      <c r="C4" s="17"/>
      <c r="D4" s="17"/>
      <c r="E4" s="17"/>
      <c r="F4" s="16" t="s">
        <v>18</v>
      </c>
      <c r="G4" s="16"/>
      <c r="H4" s="1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5" t="s">
        <v>23</v>
      </c>
      <c r="B6" s="14" t="s">
        <v>2</v>
      </c>
      <c r="C6" s="14"/>
      <c r="D6" s="14"/>
      <c r="E6" s="14"/>
      <c r="F6" s="14" t="s">
        <v>5</v>
      </c>
      <c r="G6" s="14"/>
      <c r="H6" s="14"/>
      <c r="I6" s="14"/>
      <c r="J6" s="14" t="s">
        <v>6</v>
      </c>
      <c r="K6" s="14"/>
      <c r="L6" s="14"/>
      <c r="M6" s="1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3" customFormat="1" ht="88.5" customHeight="1">
      <c r="A7" s="15"/>
      <c r="B7" s="4" t="s">
        <v>0</v>
      </c>
      <c r="C7" s="4" t="s">
        <v>3</v>
      </c>
      <c r="D7" s="4" t="s">
        <v>4</v>
      </c>
      <c r="E7" s="4" t="s">
        <v>1</v>
      </c>
      <c r="F7" s="4" t="s">
        <v>0</v>
      </c>
      <c r="G7" s="4" t="s">
        <v>3</v>
      </c>
      <c r="H7" s="4" t="s">
        <v>4</v>
      </c>
      <c r="I7" s="4" t="s">
        <v>13</v>
      </c>
      <c r="J7" s="4" t="s">
        <v>0</v>
      </c>
      <c r="K7" s="4" t="s">
        <v>3</v>
      </c>
      <c r="L7" s="4" t="s">
        <v>4</v>
      </c>
      <c r="M7" s="4" t="s">
        <v>14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7" customFormat="1" ht="11.25">
      <c r="A8" s="5">
        <v>1</v>
      </c>
      <c r="B8" s="5">
        <v>2</v>
      </c>
      <c r="C8" s="5">
        <v>3</v>
      </c>
      <c r="D8" s="5">
        <v>4</v>
      </c>
      <c r="E8" s="5" t="s">
        <v>7</v>
      </c>
      <c r="F8" s="5">
        <v>6</v>
      </c>
      <c r="G8" s="5">
        <v>7</v>
      </c>
      <c r="H8" s="5">
        <v>8</v>
      </c>
      <c r="I8" s="5" t="s">
        <v>8</v>
      </c>
      <c r="J8" s="5" t="s">
        <v>10</v>
      </c>
      <c r="K8" s="5" t="s">
        <v>11</v>
      </c>
      <c r="L8" s="5" t="s">
        <v>12</v>
      </c>
      <c r="M8" s="5" t="s">
        <v>9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24.75" customHeight="1">
      <c r="A9" s="11" t="s">
        <v>19</v>
      </c>
      <c r="B9" s="12">
        <v>162000</v>
      </c>
      <c r="C9" s="12"/>
      <c r="D9" s="12"/>
      <c r="E9" s="13">
        <f>SUM(B9:D9)</f>
        <v>162000</v>
      </c>
      <c r="F9" s="12">
        <v>2800000</v>
      </c>
      <c r="G9" s="12"/>
      <c r="H9" s="12"/>
      <c r="I9" s="13">
        <f>SUM(F9:H9)</f>
        <v>2800000</v>
      </c>
      <c r="J9" s="12">
        <f aca="true" t="shared" si="0" ref="J9:M12">SUM(B9,F9)</f>
        <v>2962000</v>
      </c>
      <c r="K9" s="12">
        <f t="shared" si="0"/>
        <v>0</v>
      </c>
      <c r="L9" s="12">
        <f t="shared" si="0"/>
        <v>0</v>
      </c>
      <c r="M9" s="13">
        <f t="shared" si="0"/>
        <v>2962000</v>
      </c>
      <c r="N9" s="1"/>
      <c r="O9" s="1">
        <f>M9*100/M13</f>
        <v>30.96926587888466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4.75" customHeight="1">
      <c r="A10" s="11" t="s">
        <v>20</v>
      </c>
      <c r="B10" s="12">
        <v>140000</v>
      </c>
      <c r="C10" s="12"/>
      <c r="D10" s="12"/>
      <c r="E10" s="13">
        <f>SUM(B10:D10)</f>
        <v>140000</v>
      </c>
      <c r="F10" s="12">
        <v>2800000</v>
      </c>
      <c r="G10" s="12"/>
      <c r="H10" s="12"/>
      <c r="I10" s="13">
        <f>SUM(F10:H10)</f>
        <v>2800000</v>
      </c>
      <c r="J10" s="12">
        <f t="shared" si="0"/>
        <v>2940000</v>
      </c>
      <c r="K10" s="12">
        <f t="shared" si="0"/>
        <v>0</v>
      </c>
      <c r="L10" s="12">
        <f t="shared" si="0"/>
        <v>0</v>
      </c>
      <c r="M10" s="13">
        <f t="shared" si="0"/>
        <v>2940000</v>
      </c>
      <c r="N10" s="1"/>
      <c r="O10" s="1">
        <f>M10*100/M13</f>
        <v>30.73924432272819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4.75" customHeight="1">
      <c r="A11" s="11" t="s">
        <v>21</v>
      </c>
      <c r="B11" s="12">
        <v>130000</v>
      </c>
      <c r="C11" s="12"/>
      <c r="D11" s="12"/>
      <c r="E11" s="13">
        <f>SUM(B11:D11)</f>
        <v>130000</v>
      </c>
      <c r="F11" s="12">
        <v>2700000</v>
      </c>
      <c r="G11" s="12"/>
      <c r="H11" s="12"/>
      <c r="I11" s="13">
        <f>SUM(F11:H11)</f>
        <v>2700000</v>
      </c>
      <c r="J11" s="12">
        <f>SUM(B11,F11)</f>
        <v>2830000</v>
      </c>
      <c r="K11" s="12">
        <f>SUM(C11,G11)</f>
        <v>0</v>
      </c>
      <c r="L11" s="12">
        <f>SUM(D11,H11)</f>
        <v>0</v>
      </c>
      <c r="M11" s="13">
        <f>SUM(E11,I11)</f>
        <v>2830000</v>
      </c>
      <c r="N11" s="1"/>
      <c r="O11" s="1">
        <f>M11*100/M13</f>
        <v>29.58913654194584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24.75" customHeight="1">
      <c r="A12" s="11" t="s">
        <v>22</v>
      </c>
      <c r="B12" s="12">
        <v>110000</v>
      </c>
      <c r="C12" s="12"/>
      <c r="D12" s="12"/>
      <c r="E12" s="13">
        <f>SUM(B12:D12)</f>
        <v>110000</v>
      </c>
      <c r="F12" s="12">
        <v>722321</v>
      </c>
      <c r="G12" s="12"/>
      <c r="H12" s="12"/>
      <c r="I12" s="13">
        <f>SUM(F12:H12)</f>
        <v>722321</v>
      </c>
      <c r="J12" s="12">
        <f>SUM(B12,F12)</f>
        <v>832321</v>
      </c>
      <c r="K12" s="12">
        <f t="shared" si="0"/>
        <v>0</v>
      </c>
      <c r="L12" s="12">
        <f t="shared" si="0"/>
        <v>0</v>
      </c>
      <c r="M12" s="13">
        <f t="shared" si="0"/>
        <v>832321</v>
      </c>
      <c r="N12" s="1"/>
      <c r="O12" s="1">
        <f>M12*100/M13</f>
        <v>8.70235325644131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10" customFormat="1" ht="24.75" customHeight="1">
      <c r="A13" s="8" t="s">
        <v>15</v>
      </c>
      <c r="B13" s="13">
        <f aca="true" t="shared" si="1" ref="B13:M13">SUM(B9:B12)</f>
        <v>542000</v>
      </c>
      <c r="C13" s="13">
        <f t="shared" si="1"/>
        <v>0</v>
      </c>
      <c r="D13" s="13">
        <f t="shared" si="1"/>
        <v>0</v>
      </c>
      <c r="E13" s="13">
        <f t="shared" si="1"/>
        <v>542000</v>
      </c>
      <c r="F13" s="13">
        <f t="shared" si="1"/>
        <v>9022321</v>
      </c>
      <c r="G13" s="13">
        <f t="shared" si="1"/>
        <v>0</v>
      </c>
      <c r="H13" s="13">
        <f t="shared" si="1"/>
        <v>0</v>
      </c>
      <c r="I13" s="13">
        <f t="shared" si="1"/>
        <v>9022321</v>
      </c>
      <c r="J13" s="13">
        <f t="shared" si="1"/>
        <v>9564321</v>
      </c>
      <c r="K13" s="13">
        <f t="shared" si="1"/>
        <v>0</v>
      </c>
      <c r="L13" s="13">
        <f t="shared" si="1"/>
        <v>0</v>
      </c>
      <c r="M13" s="13">
        <f t="shared" si="1"/>
        <v>9564321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</sheetData>
  <sheetProtection/>
  <mergeCells count="8">
    <mergeCell ref="B6:E6"/>
    <mergeCell ref="A6:A7"/>
    <mergeCell ref="F6:I6"/>
    <mergeCell ref="J6:M6"/>
    <mergeCell ref="A1:M1"/>
    <mergeCell ref="A2:M2"/>
    <mergeCell ref="A4:E4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Ance</dc:creator>
  <cp:keywords/>
  <dc:description/>
  <cp:lastModifiedBy>User</cp:lastModifiedBy>
  <cp:lastPrinted>2016-10-31T11:30:06Z</cp:lastPrinted>
  <dcterms:created xsi:type="dcterms:W3CDTF">2012-09-11T10:36:36Z</dcterms:created>
  <dcterms:modified xsi:type="dcterms:W3CDTF">2020-12-10T19:51:08Z</dcterms:modified>
  <cp:category/>
  <cp:version/>
  <cp:contentType/>
  <cp:contentStatus/>
</cp:coreProperties>
</file>